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8" i="1"/>
  <c r="H30" i="1"/>
  <c r="H26" i="1"/>
  <c r="H62" i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<sst xmlns="http://schemas.openxmlformats.org/spreadsheetml/2006/main" count="63" uniqueCount="35">
  <si>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</si>
  <si>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</si>
  <si>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</si>
  <si>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</si>
  <si>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</si>
  <si>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</si>
  <si>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</si>
  <si>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</si>
  <si>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</si>
  <si>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</si>
  <si>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</si>
  <si>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</si>
  <si>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</si>
  <si>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</si>
  <si>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</si>
  <si>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</si>
  <si>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</si>
  <si>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</si>
  <si>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</si>
  <si>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</si>
  <si>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</si>
  <si>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</si>
  <si>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</si>
  <si>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</si>
  <si>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</si>
  <si>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</si>
  <si>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</si>
  <si>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</si>
  <si>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</si>
  <si>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</si>
  <si>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</si>
  <si>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</si>
  <si>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25.12.2025 </t>
  </si>
  <si>
    <t>Primljena i neutrošena participacija od 25.12.2025</t>
  </si>
  <si>
    <t xml:space="preserve">Dana 25.12.2025.godine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</si>
</sst>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0" sqref="H6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46016</v>
      </c>
      <c r="H12" s="12">
        <v>9231578.6899999995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46016</v>
      </c>
      <c r="H13" s="1">
        <f>H14+H31-H39-H55</f>
        <v>3139877.7100000004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46016</v>
      </c>
      <c r="H14" s="2">
        <f>SUM(H15:H30)</f>
        <v>5998210.5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1998632.6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7284.64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-1747713.03-25322.07</f>
        <v>373770.10999999993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2840647.57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488504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-6-6+1950+6250+3850+1500+9300+5550-6+3350+5400+4350-13520-12+4100+6600+3000</f>
        <v>289371.58000000007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46016</v>
      </c>
      <c r="H31" s="2">
        <f>H32+H33+H34+H35+H37+H38+H36</f>
        <v>974643.39999999991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206705.38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</f>
        <v>129365.78999999998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502766.23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14694+19247+7347+9106+14694-18000+8071+38081-3999+2794+8071+11900+5277+18523</f>
        <v>135806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46016</v>
      </c>
      <c r="H39" s="3">
        <f>SUM(H40:H54)</f>
        <v>3330209.96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1058.39</f>
        <v>1058.3900000000001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2840647.57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488504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46016</v>
      </c>
      <c r="H55" s="3">
        <f>SUM(H56:H61)</f>
        <v>502766.23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502766.23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46016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+4148644+669600+669600-326930.36</f>
        <v>6091700.9799999995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9231578.6899999995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2025-12-26T07:05:04Z</dcterms:modified>
  <cp:category/>
  <cp:contentStatus/>
</cp:coreProperties>
</file>